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44525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l="1"/>
  <c r="F10" i="1"/>
  <c r="E10" i="1"/>
  <c r="F5" i="1"/>
  <c r="E5" i="1"/>
  <c r="E16" i="1" l="1"/>
  <c r="E3" i="1" s="1"/>
  <c r="E33" i="1" s="1"/>
  <c r="F16" i="1"/>
  <c r="F3" i="1" s="1"/>
  <c r="F33" i="1" s="1"/>
</calcChain>
</file>

<file path=xl/sharedStrings.xml><?xml version="1.0" encoding="utf-8"?>
<sst xmlns="http://schemas.openxmlformats.org/spreadsheetml/2006/main" count="36" uniqueCount="25">
  <si>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</si>
  <si>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</si>
  <si>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</si>
  <si>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</si>
  <si>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</si>
  <si>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</si>
  <si>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</si>
  <si>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</si>
  <si>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</si>
  <si>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</si>
  <si>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</si>
  <si>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</si>
  <si>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</si>
  <si>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</si>
  <si>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</si>
  <si>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</si>
  <si>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</si>
  <si>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</si>
  <si>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</si>
  <si>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</si>
  <si>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TESORERA MUNICIPAL</t>
  </si>
  <si>
    <t>LIC. JULIO CESAR ERNESTO PRIETO GALLARDO</t>
  </si>
  <si>
    <t>PRESIDENTE MUNICIPAL</t>
  </si>
  <si>
    <t>Municipio de Salamanca, Guanajuato.
Estado Análitico de la Deuda y Otros Pasivos
Del 1 de Enero al 31 de Diciembre del 2021</t>
  </si>
  <si>
    <t>C.P. HERLINDA CASTILLO AGUADO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</si>
</sst>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2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4" fontId="4" fillId="0" borderId="0" xfId="9" applyNumberFormat="1" applyFont="1" applyFill="1" applyBorder="1" applyAlignment="1" applyProtection="1">
      <alignment vertical="top" wrapText="1"/>
      <protection locked="0"/>
    </xf>
    <xf numFmtId="0" fontId="4" fillId="0" borderId="0" xfId="9" applyFont="1" applyFill="1" applyBorder="1" applyProtection="1">
      <protection locked="0"/>
    </xf>
    <xf numFmtId="0" fontId="3" fillId="0" borderId="0" xfId="9" applyFont="1" applyFill="1" applyBorder="1" applyProtection="1">
      <protection locked="0"/>
    </xf>
    <xf numFmtId="0" fontId="4" fillId="0" borderId="0" xfId="9" applyFont="1" applyFill="1" applyBorder="1" applyAlignment="1" applyProtection="1">
      <alignment vertical="top"/>
      <protection locked="0"/>
    </xf>
    <xf numFmtId="0" fontId="4" fillId="0" borderId="0" xfId="9" applyFont="1" applyFill="1" applyBorder="1" applyAlignment="1" applyProtection="1">
      <alignment vertical="top" wrapText="1"/>
      <protection locked="0"/>
    </xf>
    <xf numFmtId="4" fontId="4" fillId="0" borderId="10" xfId="9" applyNumberFormat="1" applyFont="1" applyFill="1" applyBorder="1" applyAlignment="1" applyProtection="1">
      <alignment vertical="top" wrapText="1"/>
      <protection locked="0"/>
    </xf>
    <xf numFmtId="4" fontId="4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4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4" fillId="0" borderId="12" xfId="9" applyNumberFormat="1" applyFont="1" applyFill="1" applyBorder="1" applyAlignment="1">
      <alignment vertical="top" wrapText="1"/>
    </xf>
    <xf numFmtId="0" fontId="4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horizontal="center" vertical="center"/>
      <protection locked="0"/>
    </xf>
    <xf numFmtId="0" fontId="7" fillId="2" borderId="6" xfId="9" applyFont="1" applyFill="1" applyBorder="1" applyAlignment="1">
      <alignment horizontal="center" vertical="center"/>
    </xf>
    <xf numFmtId="0" fontId="7" fillId="2" borderId="8" xfId="9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7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2" xfId="9" applyNumberFormat="1" applyFont="1" applyFill="1" applyBorder="1" applyAlignment="1">
      <alignment vertical="top" wrapText="1"/>
    </xf>
    <xf numFmtId="0" fontId="8" fillId="0" borderId="9" xfId="9" applyFont="1" applyFill="1" applyBorder="1" applyAlignment="1" applyProtection="1">
      <alignment horizontal="left" vertical="top"/>
    </xf>
    <xf numFmtId="0" fontId="7" fillId="0" borderId="1" xfId="9" applyFont="1" applyFill="1" applyBorder="1" applyAlignment="1" applyProtection="1">
      <alignment horizontal="left" vertical="top" wrapText="1"/>
    </xf>
    <xf numFmtId="0" fontId="2" fillId="0" borderId="3" xfId="9" applyFont="1" applyFill="1" applyBorder="1" applyAlignment="1" applyProtection="1">
      <alignment horizontal="center" vertical="top"/>
    </xf>
    <xf numFmtId="0" fontId="7" fillId="0" borderId="0" xfId="9" applyFont="1" applyFill="1" applyBorder="1" applyAlignment="1" applyProtection="1">
      <alignment horizontal="left" vertical="top" wrapText="1" indent="5"/>
    </xf>
    <xf numFmtId="0" fontId="7" fillId="0" borderId="3" xfId="9" applyFont="1" applyFill="1" applyBorder="1" applyAlignment="1" applyProtection="1">
      <alignment vertical="top"/>
    </xf>
    <xf numFmtId="0" fontId="7" fillId="0" borderId="0" xfId="9" applyFont="1" applyFill="1" applyBorder="1" applyAlignment="1" applyProtection="1">
      <alignment vertical="top" wrapText="1"/>
    </xf>
    <xf numFmtId="4" fontId="2" fillId="0" borderId="0" xfId="9" applyNumberFormat="1" applyFont="1" applyFill="1" applyBorder="1" applyAlignment="1" applyProtection="1">
      <alignment horizontal="left" vertical="top" wrapText="1"/>
    </xf>
    <xf numFmtId="0" fontId="2" fillId="0" borderId="3" xfId="9" applyFont="1" applyFill="1" applyBorder="1" applyAlignment="1" applyProtection="1">
      <alignment horizontal="center" vertical="top"/>
      <protection hidden="1"/>
    </xf>
    <xf numFmtId="0" fontId="9" fillId="0" borderId="0" xfId="9" applyFont="1" applyFill="1" applyBorder="1" applyAlignment="1" applyProtection="1">
      <alignment vertical="top" wrapText="1"/>
    </xf>
    <xf numFmtId="0" fontId="7" fillId="0" borderId="3" xfId="9" applyFont="1" applyFill="1" applyBorder="1" applyAlignment="1" applyProtection="1">
      <alignment horizontal="left" vertical="top"/>
    </xf>
    <xf numFmtId="0" fontId="7" fillId="0" borderId="0" xfId="9" applyFont="1" applyFill="1" applyBorder="1" applyAlignment="1" applyProtection="1">
      <alignment horizontal="left" vertical="top" wrapText="1"/>
    </xf>
    <xf numFmtId="0" fontId="2" fillId="0" borderId="4" xfId="9" applyFont="1" applyFill="1" applyBorder="1" applyAlignment="1">
      <alignment vertical="top"/>
    </xf>
    <xf numFmtId="0" fontId="2" fillId="0" borderId="2" xfId="9" applyFont="1" applyFill="1" applyBorder="1" applyAlignment="1">
      <alignment vertical="top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4" fillId="0" borderId="1" xfId="9" applyFont="1" applyFill="1" applyBorder="1" applyAlignment="1" applyProtection="1">
      <alignment horizontal="left" vertical="center"/>
      <protection locked="0"/>
    </xf>
    <xf numFmtId="4" fontId="3" fillId="0" borderId="0" xfId="26" applyNumberFormat="1" applyFont="1" applyFill="1" applyBorder="1" applyAlignment="1" applyProtection="1">
      <alignment horizontal="center" vertical="center" wrapText="1"/>
      <protection locked="0"/>
    </xf>
  </cellXfs>
  <cellStyles count="62">
    <cellStyle name="=C:\WINNT\SYSTEM32\COMMAND.COM" xfId="1"/>
    <cellStyle name="Euro" xfId="2"/>
    <cellStyle name="Millares 2" xfId="3"/>
    <cellStyle name="Millares 2 2" xfId="4"/>
    <cellStyle name="Millares 2 2 2" xfId="27"/>
    <cellStyle name="Millares 2 2 2 2" xfId="54"/>
    <cellStyle name="Millares 2 2 3" xfId="45"/>
    <cellStyle name="Millares 2 2 4" xfId="36"/>
    <cellStyle name="Millares 2 2 5" xfId="18"/>
    <cellStyle name="Millares 2 3" xfId="5"/>
    <cellStyle name="Millares 2 3 2" xfId="28"/>
    <cellStyle name="Millares 2 3 2 2" xfId="55"/>
    <cellStyle name="Millares 2 3 3" xfId="46"/>
    <cellStyle name="Millares 2 3 4" xfId="37"/>
    <cellStyle name="Millares 2 3 5" xfId="19"/>
    <cellStyle name="Millares 2 4" xfId="26"/>
    <cellStyle name="Millares 2 4 2" xfId="53"/>
    <cellStyle name="Millares 2 5" xfId="44"/>
    <cellStyle name="Millares 2 6" xfId="35"/>
    <cellStyle name="Millares 2 7" xfId="17"/>
    <cellStyle name="Millares 3" xfId="6"/>
    <cellStyle name="Millares 3 2" xfId="29"/>
    <cellStyle name="Millares 3 2 2" xfId="56"/>
    <cellStyle name="Millares 3 3" xfId="47"/>
    <cellStyle name="Millares 3 4" xfId="38"/>
    <cellStyle name="Millares 3 5" xfId="20"/>
    <cellStyle name="Moneda 2" xfId="7"/>
    <cellStyle name="Moneda 2 2" xfId="30"/>
    <cellStyle name="Moneda 2 2 2" xfId="57"/>
    <cellStyle name="Moneda 2 3" xfId="48"/>
    <cellStyle name="Moneda 2 4" xfId="39"/>
    <cellStyle name="Moneda 2 5" xfId="21"/>
    <cellStyle name="Normal" xfId="0" builtinId="0"/>
    <cellStyle name="Normal 2" xfId="8"/>
    <cellStyle name="Normal 2 2" xfId="9"/>
    <cellStyle name="Normal 2 3" xfId="31"/>
    <cellStyle name="Normal 2 3 2" xfId="58"/>
    <cellStyle name="Normal 2 4" xfId="49"/>
    <cellStyle name="Normal 2 5" xfId="40"/>
    <cellStyle name="Normal 2 6" xfId="22"/>
    <cellStyle name="Normal 3" xfId="10"/>
    <cellStyle name="Normal 3 2" xfId="32"/>
    <cellStyle name="Normal 3 2 2" xfId="59"/>
    <cellStyle name="Normal 3 3" xfId="50"/>
    <cellStyle name="Normal 3 4" xfId="41"/>
    <cellStyle name="Normal 3 5" xfId="23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34"/>
    <cellStyle name="Normal 6 2 2 2" xfId="61"/>
    <cellStyle name="Normal 6 2 3" xfId="52"/>
    <cellStyle name="Normal 6 2 4" xfId="43"/>
    <cellStyle name="Normal 6 2 5" xfId="25"/>
    <cellStyle name="Normal 6 3" xfId="33"/>
    <cellStyle name="Normal 6 3 2" xfId="60"/>
    <cellStyle name="Normal 6 4" xfId="51"/>
    <cellStyle name="Normal 6 5" xfId="42"/>
    <cellStyle name="Normal 6 6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</xdr:colOff>
      <xdr:row>39</xdr:row>
      <xdr:rowOff>99060</xdr:rowOff>
    </xdr:from>
    <xdr:to>
      <xdr:col>1</xdr:col>
      <xdr:colOff>1874520</xdr:colOff>
      <xdr:row>39</xdr:row>
      <xdr:rowOff>106680</xdr:rowOff>
    </xdr:to>
    <xdr:cxnSp macro="">
      <xdr:nvCxnSpPr>
        <xdr:cNvPr id="2" name="Conector recto 1"/>
        <xdr:cNvCxnSpPr/>
      </xdr:nvCxnSpPr>
      <xdr:spPr>
        <a:xfrm flipV="1">
          <a:off x="129540" y="6073140"/>
          <a:ext cx="1897380" cy="76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1173480</xdr:colOff>
      <xdr:row>39</xdr:row>
      <xdr:rowOff>91440</xdr:rowOff>
    </xdr:from>
    <xdr:to>
      <xdr:col>5</xdr:col>
      <xdr:colOff>137160</xdr:colOff>
      <xdr:row>39</xdr:row>
      <xdr:rowOff>99060</xdr:rowOff>
    </xdr:to>
    <xdr:cxnSp macro="">
      <xdr:nvCxnSpPr>
        <xdr:cNvPr id="4" name="Conector recto 3"/>
        <xdr:cNvCxnSpPr/>
      </xdr:nvCxnSpPr>
      <xdr:spPr>
        <a:xfrm>
          <a:off x="3238500" y="6065520"/>
          <a:ext cx="2247900" cy="76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topLeftCell="A28" zoomScaleNormal="100" workbookViewId="0">
      <selection activeCell="B48" sqref="B48"/>
    </sheetView>
  </sheetViews>
  <sheetFormatPr baseColWidth="10" defaultColWidth="12" defaultRowHeight="10.199999999999999" x14ac:dyDescent="0.2"/>
  <cols>
    <col min="1" max="1" width="2.85546875" style="4" customWidth="1"/>
    <col min="2" max="2" width="35.85546875" style="5" customWidth="1"/>
    <col min="3" max="3" width="23.85546875" style="1" customWidth="1"/>
    <col min="4" max="6" width="18.85546875" style="1" customWidth="1"/>
    <col min="7" max="16384" width="12" style="2"/>
  </cols>
  <sheetData>
    <row r="1" spans="1:6" ht="39.9" customHeight="1" x14ac:dyDescent="0.2">
      <c r="A1" s="34" t="s">
        <v>23</v>
      </c>
      <c r="B1" s="35"/>
      <c r="C1" s="35"/>
      <c r="D1" s="35"/>
      <c r="E1" s="35"/>
      <c r="F1" s="36"/>
    </row>
    <row r="2" spans="1:6" ht="35.1" customHeight="1" x14ac:dyDescent="0.2">
      <c r="A2" s="14"/>
      <c r="B2" s="15" t="s">
        <v>12</v>
      </c>
      <c r="C2" s="16" t="s">
        <v>13</v>
      </c>
      <c r="D2" s="16" t="s">
        <v>14</v>
      </c>
      <c r="E2" s="16" t="s">
        <v>15</v>
      </c>
      <c r="F2" s="16" t="s">
        <v>16</v>
      </c>
    </row>
    <row r="3" spans="1:6" s="3" customFormat="1" ht="11.25" customHeight="1" x14ac:dyDescent="0.2">
      <c r="A3" s="21" t="s">
        <v>0</v>
      </c>
      <c r="B3" s="22"/>
      <c r="C3" s="6"/>
      <c r="D3" s="6"/>
      <c r="E3" s="17">
        <f>SUM(E16+E29)</f>
        <v>91110073.930000007</v>
      </c>
      <c r="F3" s="17">
        <f>SUM(F16+F29)</f>
        <v>81721504.930000007</v>
      </c>
    </row>
    <row r="4" spans="1:6" ht="11.25" customHeight="1" x14ac:dyDescent="0.2">
      <c r="A4" s="23"/>
      <c r="B4" s="24" t="s">
        <v>1</v>
      </c>
      <c r="C4" s="7"/>
      <c r="D4" s="7"/>
      <c r="E4" s="18"/>
      <c r="F4" s="18"/>
    </row>
    <row r="5" spans="1:6" ht="11.25" customHeight="1" x14ac:dyDescent="0.2">
      <c r="A5" s="25" t="s">
        <v>2</v>
      </c>
      <c r="B5" s="26"/>
      <c r="C5" s="8"/>
      <c r="D5" s="8"/>
      <c r="E5" s="19">
        <f>SUM(E6:E8)</f>
        <v>2793</v>
      </c>
      <c r="F5" s="19">
        <f>SUM(F6:F8)</f>
        <v>0</v>
      </c>
    </row>
    <row r="6" spans="1:6" ht="11.25" customHeight="1" x14ac:dyDescent="0.2">
      <c r="A6" s="23"/>
      <c r="B6" s="27" t="s">
        <v>3</v>
      </c>
      <c r="C6" s="9"/>
      <c r="D6" s="9"/>
      <c r="E6" s="18">
        <v>2793</v>
      </c>
      <c r="F6" s="18">
        <v>0</v>
      </c>
    </row>
    <row r="7" spans="1:6" ht="11.25" customHeight="1" x14ac:dyDescent="0.2">
      <c r="A7" s="23"/>
      <c r="B7" s="27" t="s">
        <v>4</v>
      </c>
      <c r="C7" s="9"/>
      <c r="D7" s="9"/>
      <c r="E7" s="18">
        <v>0</v>
      </c>
      <c r="F7" s="18">
        <v>0</v>
      </c>
    </row>
    <row r="8" spans="1:6" ht="11.25" customHeight="1" x14ac:dyDescent="0.2">
      <c r="A8" s="23"/>
      <c r="B8" s="27" t="s">
        <v>5</v>
      </c>
      <c r="C8" s="9"/>
      <c r="D8" s="9"/>
      <c r="E8" s="18">
        <v>0</v>
      </c>
      <c r="F8" s="18">
        <v>0</v>
      </c>
    </row>
    <row r="9" spans="1:6" ht="11.25" customHeight="1" x14ac:dyDescent="0.2">
      <c r="A9" s="23"/>
      <c r="B9" s="27"/>
      <c r="C9" s="9"/>
      <c r="D9" s="9"/>
      <c r="E9" s="18"/>
      <c r="F9" s="18"/>
    </row>
    <row r="10" spans="1:6" ht="11.25" customHeight="1" x14ac:dyDescent="0.2">
      <c r="A10" s="25" t="s">
        <v>6</v>
      </c>
      <c r="B10" s="26"/>
      <c r="C10" s="10"/>
      <c r="D10" s="10"/>
      <c r="E10" s="19">
        <f>SUM(E11:E14)</f>
        <v>0</v>
      </c>
      <c r="F10" s="19">
        <f>SUM(F11:F14)</f>
        <v>0</v>
      </c>
    </row>
    <row r="11" spans="1:6" ht="11.25" customHeight="1" x14ac:dyDescent="0.2">
      <c r="A11" s="28"/>
      <c r="B11" s="27" t="s">
        <v>7</v>
      </c>
      <c r="C11" s="9"/>
      <c r="D11" s="9"/>
      <c r="E11" s="18">
        <v>0</v>
      </c>
      <c r="F11" s="18">
        <v>0</v>
      </c>
    </row>
    <row r="12" spans="1:6" ht="11.25" customHeight="1" x14ac:dyDescent="0.2">
      <c r="A12" s="28"/>
      <c r="B12" s="27" t="s">
        <v>8</v>
      </c>
      <c r="C12" s="9"/>
      <c r="D12" s="9"/>
      <c r="E12" s="18">
        <v>0</v>
      </c>
      <c r="F12" s="18">
        <v>0</v>
      </c>
    </row>
    <row r="13" spans="1:6" ht="11.25" customHeight="1" x14ac:dyDescent="0.2">
      <c r="A13" s="28"/>
      <c r="B13" s="27" t="s">
        <v>4</v>
      </c>
      <c r="C13" s="9"/>
      <c r="D13" s="9"/>
      <c r="E13" s="18">
        <v>0</v>
      </c>
      <c r="F13" s="18">
        <v>0</v>
      </c>
    </row>
    <row r="14" spans="1:6" ht="11.25" customHeight="1" x14ac:dyDescent="0.2">
      <c r="A14" s="28"/>
      <c r="B14" s="27" t="s">
        <v>5</v>
      </c>
      <c r="C14" s="9"/>
      <c r="D14" s="9"/>
      <c r="E14" s="18">
        <v>0</v>
      </c>
      <c r="F14" s="18">
        <v>0</v>
      </c>
    </row>
    <row r="15" spans="1:6" ht="11.25" customHeight="1" x14ac:dyDescent="0.2">
      <c r="A15" s="28"/>
      <c r="B15" s="27"/>
      <c r="C15" s="9"/>
      <c r="D15" s="9"/>
      <c r="E15" s="18"/>
      <c r="F15" s="18"/>
    </row>
    <row r="16" spans="1:6" ht="11.25" customHeight="1" x14ac:dyDescent="0.2">
      <c r="A16" s="28"/>
      <c r="B16" s="29" t="s">
        <v>10</v>
      </c>
      <c r="C16" s="10"/>
      <c r="D16" s="10"/>
      <c r="E16" s="19">
        <f>SUM(E10+E5)</f>
        <v>2793</v>
      </c>
      <c r="F16" s="19">
        <f>SUM(F10+F5)</f>
        <v>0</v>
      </c>
    </row>
    <row r="17" spans="1:6" ht="11.25" customHeight="1" x14ac:dyDescent="0.2">
      <c r="A17" s="23"/>
      <c r="B17" s="24" t="s">
        <v>9</v>
      </c>
      <c r="C17" s="9"/>
      <c r="D17" s="9"/>
      <c r="E17" s="18"/>
      <c r="F17" s="18"/>
    </row>
    <row r="18" spans="1:6" ht="11.25" customHeight="1" x14ac:dyDescent="0.2">
      <c r="A18" s="25" t="s">
        <v>2</v>
      </c>
      <c r="B18" s="26"/>
      <c r="C18" s="9"/>
      <c r="D18" s="9"/>
      <c r="E18" s="19">
        <f>SUM(E19:E21)</f>
        <v>91107280.930000007</v>
      </c>
      <c r="F18" s="19">
        <f>SUM(F19:F21)</f>
        <v>81721504.930000007</v>
      </c>
    </row>
    <row r="19" spans="1:6" ht="11.25" customHeight="1" x14ac:dyDescent="0.2">
      <c r="A19" s="23"/>
      <c r="B19" s="27" t="s">
        <v>3</v>
      </c>
      <c r="C19" s="9"/>
      <c r="D19" s="9"/>
      <c r="E19" s="18">
        <v>91107280.930000007</v>
      </c>
      <c r="F19" s="18">
        <v>81721504.930000007</v>
      </c>
    </row>
    <row r="20" spans="1:6" ht="11.25" customHeight="1" x14ac:dyDescent="0.2">
      <c r="A20" s="23"/>
      <c r="B20" s="27" t="s">
        <v>4</v>
      </c>
      <c r="C20" s="9"/>
      <c r="D20" s="9"/>
      <c r="E20" s="18">
        <v>0</v>
      </c>
      <c r="F20" s="18">
        <v>0</v>
      </c>
    </row>
    <row r="21" spans="1:6" ht="11.25" customHeight="1" x14ac:dyDescent="0.2">
      <c r="A21" s="23"/>
      <c r="B21" s="27" t="s">
        <v>5</v>
      </c>
      <c r="C21" s="9"/>
      <c r="D21" s="9"/>
      <c r="E21" s="18">
        <v>0</v>
      </c>
      <c r="F21" s="18">
        <v>0</v>
      </c>
    </row>
    <row r="22" spans="1:6" ht="11.25" customHeight="1" x14ac:dyDescent="0.2">
      <c r="A22" s="23"/>
      <c r="B22" s="27"/>
      <c r="C22" s="9"/>
      <c r="D22" s="9"/>
      <c r="E22" s="18"/>
      <c r="F22" s="18"/>
    </row>
    <row r="23" spans="1:6" ht="11.25" customHeight="1" x14ac:dyDescent="0.2">
      <c r="A23" s="25" t="s">
        <v>6</v>
      </c>
      <c r="B23" s="26"/>
      <c r="C23" s="8"/>
      <c r="D23" s="8"/>
      <c r="E23" s="19">
        <f>SUM(E24:E27)</f>
        <v>0</v>
      </c>
      <c r="F23" s="19">
        <f>SUM(F24:F27)</f>
        <v>0</v>
      </c>
    </row>
    <row r="24" spans="1:6" ht="11.25" customHeight="1" x14ac:dyDescent="0.2">
      <c r="A24" s="28"/>
      <c r="B24" s="27" t="s">
        <v>7</v>
      </c>
      <c r="C24" s="7"/>
      <c r="D24" s="7"/>
      <c r="E24" s="18">
        <v>0</v>
      </c>
      <c r="F24" s="18">
        <v>0</v>
      </c>
    </row>
    <row r="25" spans="1:6" ht="11.25" customHeight="1" x14ac:dyDescent="0.2">
      <c r="A25" s="28"/>
      <c r="B25" s="27" t="s">
        <v>8</v>
      </c>
      <c r="C25" s="7"/>
      <c r="D25" s="7"/>
      <c r="E25" s="18">
        <v>0</v>
      </c>
      <c r="F25" s="18">
        <v>0</v>
      </c>
    </row>
    <row r="26" spans="1:6" ht="11.25" customHeight="1" x14ac:dyDescent="0.2">
      <c r="A26" s="28"/>
      <c r="B26" s="27" t="s">
        <v>4</v>
      </c>
      <c r="C26" s="7"/>
      <c r="D26" s="7"/>
      <c r="E26" s="18">
        <v>0</v>
      </c>
      <c r="F26" s="18">
        <v>0</v>
      </c>
    </row>
    <row r="27" spans="1:6" ht="11.25" customHeight="1" x14ac:dyDescent="0.2">
      <c r="A27" s="28"/>
      <c r="B27" s="27" t="s">
        <v>5</v>
      </c>
      <c r="C27" s="7"/>
      <c r="D27" s="7"/>
      <c r="E27" s="18">
        <v>0</v>
      </c>
      <c r="F27" s="18">
        <v>0</v>
      </c>
    </row>
    <row r="28" spans="1:6" ht="11.25" customHeight="1" x14ac:dyDescent="0.2">
      <c r="A28" s="28"/>
      <c r="B28" s="27"/>
      <c r="C28" s="7"/>
      <c r="D28" s="7"/>
      <c r="E28" s="18"/>
      <c r="F28" s="18"/>
    </row>
    <row r="29" spans="1:6" ht="11.25" customHeight="1" x14ac:dyDescent="0.2">
      <c r="A29" s="28"/>
      <c r="B29" s="29" t="s">
        <v>17</v>
      </c>
      <c r="C29" s="8"/>
      <c r="D29" s="8"/>
      <c r="E29" s="19">
        <f>SUM(E18+E23)</f>
        <v>91107280.930000007</v>
      </c>
      <c r="F29" s="19">
        <f>SUM(F18+F23)</f>
        <v>81721504.930000007</v>
      </c>
    </row>
    <row r="30" spans="1:6" ht="11.25" customHeight="1" x14ac:dyDescent="0.2">
      <c r="A30" s="28"/>
      <c r="B30" s="29"/>
      <c r="C30" s="8"/>
      <c r="D30" s="8"/>
      <c r="E30" s="19"/>
      <c r="F30" s="19"/>
    </row>
    <row r="31" spans="1:6" ht="11.25" customHeight="1" x14ac:dyDescent="0.2">
      <c r="A31" s="30" t="s">
        <v>18</v>
      </c>
      <c r="B31" s="31"/>
      <c r="C31" s="8"/>
      <c r="D31" s="8"/>
      <c r="E31" s="19">
        <v>83812520.859999999</v>
      </c>
      <c r="F31" s="19">
        <v>109700465.84999999</v>
      </c>
    </row>
    <row r="32" spans="1:6" ht="11.25" customHeight="1" x14ac:dyDescent="0.2">
      <c r="A32" s="30"/>
      <c r="B32" s="31"/>
      <c r="C32" s="8"/>
      <c r="D32" s="8"/>
      <c r="E32" s="19"/>
      <c r="F32" s="19"/>
    </row>
    <row r="33" spans="1:6" ht="11.25" customHeight="1" x14ac:dyDescent="0.2">
      <c r="A33" s="23"/>
      <c r="B33" s="26" t="s">
        <v>11</v>
      </c>
      <c r="C33" s="8"/>
      <c r="D33" s="8"/>
      <c r="E33" s="19">
        <f>SUM(E31+E3)</f>
        <v>174922594.79000002</v>
      </c>
      <c r="F33" s="19">
        <f>SUM(F31+F3)</f>
        <v>191421970.78</v>
      </c>
    </row>
    <row r="34" spans="1:6" ht="13.2" x14ac:dyDescent="0.2">
      <c r="A34" s="32"/>
      <c r="B34" s="33"/>
      <c r="C34" s="11"/>
      <c r="D34" s="11"/>
      <c r="E34" s="20"/>
      <c r="F34" s="20"/>
    </row>
    <row r="35" spans="1:6" x14ac:dyDescent="0.2">
      <c r="A35" s="37" t="s">
        <v>19</v>
      </c>
      <c r="B35" s="37"/>
      <c r="C35" s="37"/>
      <c r="D35" s="37"/>
      <c r="E35" s="37"/>
      <c r="F35" s="37"/>
    </row>
    <row r="39" spans="1:6" x14ac:dyDescent="0.2">
      <c r="C39" s="12"/>
      <c r="F39" s="2"/>
    </row>
    <row r="40" spans="1:6" x14ac:dyDescent="0.2">
      <c r="C40" s="12"/>
      <c r="F40" s="2"/>
    </row>
    <row r="41" spans="1:6" x14ac:dyDescent="0.2">
      <c r="B41" s="13" t="s">
        <v>24</v>
      </c>
      <c r="D41" s="38" t="s">
        <v>21</v>
      </c>
      <c r="E41" s="38"/>
      <c r="F41" s="2"/>
    </row>
    <row r="42" spans="1:6" x14ac:dyDescent="0.2">
      <c r="B42" s="13" t="s">
        <v>20</v>
      </c>
      <c r="D42" s="38" t="s">
        <v>22</v>
      </c>
      <c r="E42" s="38"/>
      <c r="F42" s="2"/>
    </row>
    <row r="43" spans="1:6" x14ac:dyDescent="0.2">
      <c r="F43" s="2"/>
    </row>
    <row r="44" spans="1:6" x14ac:dyDescent="0.2">
      <c r="F44" s="2"/>
    </row>
  </sheetData>
  <sheetProtection formatCells="0" formatColumns="0" formatRows="0" autoFilter="0"/>
  <mergeCells count="4">
    <mergeCell ref="A1:F1"/>
    <mergeCell ref="A35:F35"/>
    <mergeCell ref="D42:E42"/>
    <mergeCell ref="D41:E41"/>
  </mergeCells>
  <pageMargins left="0.51181102362204722" right="0.31496062992125984" top="0.74803149606299213" bottom="0.74803149606299213" header="0.31496062992125984" footer="0.31496062992125984"/>
  <pageSetup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optes5</cp:lastModifiedBy>
  <cp:lastPrinted>2022-01-26T14:01:32Z</cp:lastPrinted>
  <dcterms:created xsi:type="dcterms:W3CDTF">2012-12-11T20:34:08Z</dcterms:created>
  <dcterms:modified xsi:type="dcterms:W3CDTF">2022-01-26T14:16:26Z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